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kusKlimscheffskij\Desktop\SerbiaMontenegro 2024\Paris\"/>
    </mc:Choice>
  </mc:AlternateContent>
  <xr:revisionPtr revIDLastSave="0" documentId="8_{094A3E75-6E5B-41FF-8DA8-19C5709B02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s" sheetId="3" r:id="rId1"/>
    <sheet name="Domestic RM" sheetId="1" r:id="rId2"/>
    <sheet name="Consumption" sheetId="4" r:id="rId3"/>
    <sheet name="Final Effective Cancellations" sheetId="5" r:id="rId4"/>
    <sheet name="From_EAM" sheetId="6" r:id="rId5"/>
  </sheets>
  <definedNames>
    <definedName name="ExternalData_1" localSheetId="2" hidden="1">'Consumption'!$A$1:$B$2</definedName>
    <definedName name="ExternalData_1" localSheetId="3" hidden="1">'Final Effective Cancellations'!$A$1:$B$13</definedName>
    <definedName name="ExternalData_2" localSheetId="0" hidden="1">Results!$A$22:$F$38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<sst xmlns="http://schemas.openxmlformats.org/spreadsheetml/2006/main" count="129" uniqueCount="38">
  <si>
    <t>Country code</t>
  </si>
  <si>
    <t>Category</t>
  </si>
  <si>
    <t>Fuel type</t>
  </si>
  <si>
    <t>NM</t>
  </si>
  <si>
    <t>RE</t>
  </si>
  <si>
    <t>RE wind</t>
  </si>
  <si>
    <t>RE hydro</t>
  </si>
  <si>
    <t>RE unspecified</t>
  </si>
  <si>
    <t>RE solar</t>
  </si>
  <si>
    <t>RE biomass</t>
  </si>
  <si>
    <t>RE geothermal</t>
  </si>
  <si>
    <t>Nu</t>
  </si>
  <si>
    <t>Nuclear</t>
  </si>
  <si>
    <t>FO</t>
  </si>
  <si>
    <t>FO gas</t>
  </si>
  <si>
    <t>FO oil</t>
  </si>
  <si>
    <t>FO unspecified</t>
  </si>
  <si>
    <t>FO lignite</t>
  </si>
  <si>
    <t>FO hard coal</t>
  </si>
  <si>
    <t>Domestic RM (TWh)</t>
  </si>
  <si>
    <t>Rad waste (mg/kWh) in TSM</t>
  </si>
  <si>
    <t>CO2 (gCO2/kWh) in TSM</t>
  </si>
  <si>
    <t>FO total</t>
  </si>
  <si>
    <t>RE total</t>
  </si>
  <si>
    <t>SE</t>
  </si>
  <si>
    <t>NO</t>
  </si>
  <si>
    <t>FI</t>
  </si>
  <si>
    <t>DK</t>
  </si>
  <si>
    <t>Nordic</t>
  </si>
  <si>
    <t>Rad waste (mg/kWh) in RM</t>
  </si>
  <si>
    <t>CO2 (gCO2/kWh) in RM</t>
  </si>
  <si>
    <t>Untracked %</t>
  </si>
  <si>
    <t>Final RM</t>
  </si>
  <si>
    <t>TSM</t>
  </si>
  <si>
    <t>Country</t>
  </si>
  <si>
    <t>Consumption</t>
  </si>
  <si>
    <t>Final effective cancellations</t>
  </si>
  <si>
    <t>From_EAM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</si>
</sst>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0" fontId="0" fillId="0" borderId="0" xfId="1" applyNumberFormat="1" applyFont="1"/>
    <xf numFmtId="10" fontId="2" fillId="0" borderId="0" xfId="1" applyNumberFormat="1" applyFont="1"/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numFmt numFmtId="0" formatCode="General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2" formatCode="0.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\ 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Nordic Residual Mix vs. National Mixes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Results!$A$4</c:f>
              <c:strCache>
                <c:ptCount val="1"/>
                <c:pt idx="0">
                  <c:v>RE unspecified</c:v>
                </c:pt>
              </c:strCache>
            </c:strRef>
          </c:tx>
          <c:spPr>
            <a:solidFill>
              <a:srgbClr val="385723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Results!$B$4:$F$4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8-4E09-A20B-3B27304B172F}"/>
            </c:ext>
          </c:extLst>
        </c:ser>
        <c:ser>
          <c:idx val="2"/>
          <c:order val="2"/>
          <c:tx>
            <c:strRef>
              <c:f>Results!$A$5</c:f>
              <c:strCache>
                <c:ptCount val="1"/>
                <c:pt idx="0">
                  <c:v>RE biomass</c:v>
                </c:pt>
              </c:strCache>
            </c:strRef>
          </c:tx>
          <c:spPr>
            <a:solidFill>
              <a:srgbClr val="548235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Results!$B$5:$F$5</c:f>
              <c:numCache>
                <c:formatCode>0.00%</c:formatCode>
                <c:ptCount val="5"/>
                <c:pt idx="0">
                  <c:v>1.6227109364194959E-2</c:v>
                </c:pt>
                <c:pt idx="1">
                  <c:v>0</c:v>
                </c:pt>
                <c:pt idx="2">
                  <c:v>2.7582004111719613E-2</c:v>
                </c:pt>
                <c:pt idx="3">
                  <c:v>0</c:v>
                </c:pt>
                <c:pt idx="4">
                  <c:v>0.10256662171442564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8-4E09-A20B-3B27304B172F}"/>
            </c:ext>
          </c:extLst>
        </c:ser>
        <c:ser>
          <c:idx val="3"/>
          <c:order val="3"/>
          <c:tx>
            <c:strRef>
              <c:f>Results!$A$6</c:f>
              <c:strCache>
                <c:ptCount val="1"/>
                <c:pt idx="0">
                  <c:v>RE solar</c:v>
                </c:pt>
              </c:strCache>
            </c:strRef>
          </c:tx>
          <c:spPr>
            <a:solidFill>
              <a:srgbClr val="00B060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Results!$B$6:$F$6</c:f>
              <c:numCache>
                <c:formatCode>0.00%</c:formatCode>
                <c:ptCount val="5"/>
                <c:pt idx="0">
                  <c:v>4.8837639485791534E-2</c:v>
                </c:pt>
                <c:pt idx="1">
                  <c:v>4.0522977332930914E-2</c:v>
                </c:pt>
                <c:pt idx="2">
                  <c:v>2.8488043732661436E-2</c:v>
                </c:pt>
                <c:pt idx="3">
                  <c:v>2.4067305738860519E-2</c:v>
                </c:pt>
                <c:pt idx="4">
                  <c:v>0.17381602384326911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48-4E09-A20B-3B27304B172F}"/>
            </c:ext>
          </c:extLst>
        </c:ser>
        <c:ser>
          <c:idx val="4"/>
          <c:order val="4"/>
          <c:tx>
            <c:strRef>
              <c:f>Results!$A$7</c:f>
              <c:strCache>
                <c:ptCount val="1"/>
                <c:pt idx="0">
                  <c:v>RE geothermal</c:v>
                </c:pt>
              </c:strCache>
            </c:strRef>
          </c:tx>
          <c:spPr>
            <a:solidFill>
              <a:srgbClr val="95C674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Results!$B$7:$F$7</c:f>
              <c:numCache>
                <c:formatCode>0.00%</c:formatCode>
                <c:ptCount val="5"/>
                <c:pt idx="0">
                  <c:v>8.1393963613876414E-8</c:v>
                </c:pt>
                <c:pt idx="1">
                  <c:v>7.7066608479176324E-8</c:v>
                </c:pt>
                <c:pt idx="2">
                  <c:v>7.3499044188148745E-8</c:v>
                </c:pt>
                <c:pt idx="3">
                  <c:v>9.9264260059092908E-8</c:v>
                </c:pt>
                <c:pt idx="4">
                  <c:v>1.0614791130740014E-9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48-4E09-A20B-3B27304B172F}"/>
            </c:ext>
          </c:extLst>
        </c:ser>
        <c:ser>
          <c:idx val="5"/>
          <c:order val="5"/>
          <c:tx>
            <c:strRef>
              <c:f>Results!$A$8</c:f>
              <c:strCache>
                <c:ptCount val="1"/>
                <c:pt idx="0">
                  <c:v>RE wind</c:v>
                </c:pt>
              </c:strCache>
            </c:strRef>
          </c:tx>
          <c:spPr>
            <a:solidFill>
              <a:srgbClr val="ABDB77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Results!$B$8:$F$8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8.2045874757089396E-2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48-4E09-A20B-3B27304B172F}"/>
            </c:ext>
          </c:extLst>
        </c:ser>
        <c:ser>
          <c:idx val="6"/>
          <c:order val="6"/>
          <c:tx>
            <c:strRef>
              <c:f>Results!$A$9</c:f>
              <c:strCache>
                <c:ptCount val="1"/>
                <c:pt idx="0">
                  <c:v>RE hydro</c:v>
                </c:pt>
              </c:strCache>
            </c:strRef>
          </c:tx>
          <c:spPr>
            <a:solidFill>
              <a:srgbClr val="E2F0D9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Results!$B$9:$F$9</c:f>
              <c:numCache>
                <c:formatCode>0.00%</c:formatCode>
                <c:ptCount val="5"/>
                <c:pt idx="0">
                  <c:v>0</c:v>
                </c:pt>
                <c:pt idx="1">
                  <c:v>1.1554630341984514E-4</c:v>
                </c:pt>
                <c:pt idx="2">
                  <c:v>0</c:v>
                </c:pt>
                <c:pt idx="3">
                  <c:v>0</c:v>
                </c:pt>
                <c:pt idx="4">
                  <c:v>0.15752575449138154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48-4E09-A20B-3B27304B172F}"/>
            </c:ext>
          </c:extLst>
        </c:ser>
        <c:ser>
          <c:idx val="7"/>
          <c:order val="7"/>
          <c:tx>
            <c:strRef>
              <c:f>Results!$A$10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C6C6C"/>
            </a:solidFill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Results!$B$10:$F$10</c:f>
              <c:numCache>
                <c:formatCode>0.00%</c:formatCode>
                <c:ptCount val="5"/>
                <c:pt idx="0">
                  <c:v>0.14677478273313344</c:v>
                </c:pt>
                <c:pt idx="1">
                  <c:v>8.6662580621392885E-2</c:v>
                </c:pt>
                <c:pt idx="2">
                  <c:v>0.13845639902683157</c:v>
                </c:pt>
                <c:pt idx="3">
                  <c:v>0.11162706120579692</c:v>
                </c:pt>
                <c:pt idx="4">
                  <c:v>0.35525175310089263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48-4E09-A20B-3B27304B172F}"/>
            </c:ext>
          </c:extLst>
        </c:ser>
        <c:ser>
          <c:idx val="9"/>
          <c:order val="9"/>
          <c:tx>
            <c:strRef>
              <c:f>Results!$A$12</c:f>
              <c:strCache>
                <c:ptCount val="1"/>
                <c:pt idx="0">
                  <c:v>FO unspecified</c:v>
                </c:pt>
              </c:strCache>
            </c:strRef>
          </c:tx>
          <c:spPr>
            <a:solidFill>
              <a:srgbClr val="0D0D0D"/>
            </a:solidFill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Results!$B$12:$F$12</c:f>
              <c:numCache>
                <c:formatCode>0.00%</c:formatCode>
                <c:ptCount val="5"/>
                <c:pt idx="0">
                  <c:v>6.3558707667124376E-2</c:v>
                </c:pt>
                <c:pt idx="1">
                  <c:v>7.0725320699558503E-2</c:v>
                </c:pt>
                <c:pt idx="2">
                  <c:v>6.181146202022391E-2</c:v>
                </c:pt>
                <c:pt idx="3">
                  <c:v>5.1546472625009686E-2</c:v>
                </c:pt>
                <c:pt idx="4">
                  <c:v>9.627234307272467E-2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48-4E09-A20B-3B27304B172F}"/>
            </c:ext>
          </c:extLst>
        </c:ser>
        <c:ser>
          <c:idx val="10"/>
          <c:order val="10"/>
          <c:tx>
            <c:strRef>
              <c:f>Results!$A$13</c:f>
              <c:strCache>
                <c:ptCount val="1"/>
                <c:pt idx="0">
                  <c:v>FO hard coal</c:v>
                </c:pt>
              </c:strCache>
            </c:strRef>
          </c:tx>
          <c:spPr>
            <a:solidFill>
              <a:srgbClr val="404040"/>
            </a:solidFill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Results!$B$13:$F$13</c:f>
              <c:numCache>
                <c:formatCode>0.00%</c:formatCode>
                <c:ptCount val="5"/>
                <c:pt idx="0">
                  <c:v>0.42060591492398886</c:v>
                </c:pt>
                <c:pt idx="1">
                  <c:v>0.47248864463953638</c:v>
                </c:pt>
                <c:pt idx="2">
                  <c:v>0.45774524542579498</c:v>
                </c:pt>
                <c:pt idx="3">
                  <c:v>0.46259137038561937</c:v>
                </c:pt>
                <c:pt idx="4">
                  <c:v>6.2633924858140769E-3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48-4E09-A20B-3B27304B172F}"/>
            </c:ext>
          </c:extLst>
        </c:ser>
        <c:ser>
          <c:idx val="11"/>
          <c:order val="11"/>
          <c:tx>
            <c:strRef>
              <c:f>Results!$A$14</c:f>
              <c:strCache>
                <c:ptCount val="1"/>
                <c:pt idx="0">
                  <c:v>FO lignite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Results!$B$14:$F$14</c:f>
              <c:numCache>
                <c:formatCode>0.00%</c:formatCode>
                <c:ptCount val="5"/>
                <c:pt idx="0">
                  <c:v>1.0849542225139933E-3</c:v>
                </c:pt>
                <c:pt idx="1">
                  <c:v>1.027272030650443E-3</c:v>
                </c:pt>
                <c:pt idx="2">
                  <c:v>9.7971759577855969E-4</c:v>
                </c:pt>
                <c:pt idx="3">
                  <c:v>1.3231592775938886E-3</c:v>
                </c:pt>
                <c:pt idx="4">
                  <c:v>1.414916038864222E-5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48-4E09-A20B-3B27304B172F}"/>
            </c:ext>
          </c:extLst>
        </c:ser>
        <c:ser>
          <c:idx val="12"/>
          <c:order val="12"/>
          <c:tx>
            <c:strRef>
              <c:f>Results!$A$15</c:f>
              <c:strCache>
                <c:ptCount val="1"/>
                <c:pt idx="0">
                  <c:v>FO oil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Results!$B$15:$F$15</c:f>
              <c:numCache>
                <c:formatCode>0.00%</c:formatCode>
                <c:ptCount val="5"/>
                <c:pt idx="0">
                  <c:v>1.9362217501278731E-2</c:v>
                </c:pt>
                <c:pt idx="1">
                  <c:v>1.8940299523394911E-2</c:v>
                </c:pt>
                <c:pt idx="2">
                  <c:v>2.0424094407470186E-2</c:v>
                </c:pt>
                <c:pt idx="3">
                  <c:v>2.0000751485121246E-2</c:v>
                </c:pt>
                <c:pt idx="4">
                  <c:v>1.0567823745549753E-2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48-4E09-A20B-3B27304B172F}"/>
            </c:ext>
          </c:extLst>
        </c:ser>
        <c:ser>
          <c:idx val="13"/>
          <c:order val="13"/>
          <c:tx>
            <c:strRef>
              <c:f>Results!$A$16</c:f>
              <c:strCache>
                <c:ptCount val="1"/>
                <c:pt idx="0">
                  <c:v>FO gas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Results!$B$16:$F$16</c:f>
              <c:numCache>
                <c:formatCode>0.00%</c:formatCode>
                <c:ptCount val="5"/>
                <c:pt idx="0">
                  <c:v>0.28354859270801058</c:v>
                </c:pt>
                <c:pt idx="1">
                  <c:v>0.30951728178250754</c:v>
                </c:pt>
                <c:pt idx="2">
                  <c:v>0.26451296018047565</c:v>
                </c:pt>
                <c:pt idx="3">
                  <c:v>0.32884378001773834</c:v>
                </c:pt>
                <c:pt idx="4">
                  <c:v>1.5676262566985261E-2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48-4E09-A20B-3B27304B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7285104"/>
        <c:axId val="1807279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Results!$A$3</c15:sqref>
                        </c15:formulaRef>
                      </c:ext>
                    </c:extLst>
                    <c:strCache>
                      <c:ptCount val="1"/>
                      <c:pt idx="0">
                        <c:v>RE total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Results!$B$2:$F$2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Results!$B$3:$F$3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6.50648302439501E-2</c:v>
                      </c:pt>
                      <c:pt idx="1">
                        <c:v>4.0638600702959236E-2</c:v>
                      </c:pt>
                      <c:pt idx="2">
                        <c:v>5.6070121343425233E-2</c:v>
                      </c:pt>
                      <c:pt idx="3">
                        <c:v>2.4067405003120577E-2</c:v>
                      </c:pt>
                      <c:pt idx="4">
                        <c:v>0.51595427586764486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DA48-4E09-A20B-3B27304B172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Results!$A$11</c15:sqref>
                        </c15:formulaRef>
                      </c:ext>
                    </c:extLst>
                    <c:strCache>
                      <c:ptCount val="1"/>
                      <c:pt idx="0">
                        <c:v>FO total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Results!$B$2:$F$2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Results!$B$11:$F$11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0.78816038702291658</c:v>
                      </c:pt>
                      <c:pt idx="1">
                        <c:v>0.87269881867564769</c:v>
                      </c:pt>
                      <c:pt idx="2">
                        <c:v>0.80547347962974325</c:v>
                      </c:pt>
                      <c:pt idx="3">
                        <c:v>0.86430553379108255</c:v>
                      </c:pt>
                      <c:pt idx="4">
                        <c:v>0.1287939710314624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A48-4E09-A20B-3B27304B172F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14"/>
          <c:order val="14"/>
          <c:tx>
            <c:strRef>
              <c:f>Results!$A$17</c:f>
              <c:strCache>
                <c:ptCount val="1"/>
                <c:pt idx="0">
                  <c:v>Untracked %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7"/>
            <c:spPr>
              <a:solidFill>
                <a:schemeClr val="accent2"/>
              </a:solidFill>
              <a:ln>
                <a:noFill/>
              </a:ln>
            </c:spPr>
          </c:marker>
          <c:xVal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xVal>
          <c:yVal>
            <c:numRef>
              <c:f>Results!$B$17:$F$17</c:f>
              <c:numCache>
                <c:formatCode>0.00%</c:formatCode>
                <c:ptCount val="5"/>
                <c:pt idx="0">
                  <c:v>0.35209527711717931</c:v>
                </c:pt>
                <c:pt idx="1">
                  <c:v>0.56678746005942005</c:v>
                </c:pt>
                <c:pt idx="2">
                  <c:v>0.35932842408274002</c:v>
                </c:pt>
                <c:pt idx="3">
                  <c:v>0.51759718589272596</c:v>
                </c:pt>
                <c:pt idx="4">
                  <c:v>0.12393028332872599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A48-4E09-A20B-3B27304B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285104"/>
        <c:axId val="1807279120"/>
      </c:scatterChart>
      <c:catAx>
        <c:axId val="180728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79120"/>
        <c:crosses val="autoZero"/>
        <c:auto val="1"/>
        <c:lblAlgn val="ctr"/>
        <c:lblOffset val="100"/>
        <c:noMultiLvlLbl val="0"/>
      </c:catAx>
      <c:valAx>
        <c:axId val="1807279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8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i-FI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Environmental indicators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Results!$A$18</c:f>
              <c:strCache>
                <c:ptCount val="1"/>
                <c:pt idx="0">
                  <c:v>CO2 (gCO2/kWh) in RM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Results!$B$18:$F$18</c:f>
              <c:numCache>
                <c:formatCode>0.00</c:formatCode>
                <c:ptCount val="5"/>
                <c:pt idx="0">
                  <c:v>524.0960224209922</c:v>
                </c:pt>
                <c:pt idx="1">
                  <c:v>582.74805936364749</c:v>
                </c:pt>
                <c:pt idx="2">
                  <c:v>565.30500234099236</c:v>
                </c:pt>
                <c:pt idx="3">
                  <c:v>598.60909602624213</c:v>
                </c:pt>
                <c:pt idx="4">
                  <c:v>68.234679467657671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9-4C5B-BC6A-48CE42AA18B2}"/>
            </c:ext>
          </c:extLst>
        </c:ser>
        <c:ser>
          <c:idx val="2"/>
          <c:order val="2"/>
          <c:tx>
            <c:strRef>
              <c:f>Results!$A$37</c:f>
              <c:strCache>
                <c:ptCount val="1"/>
                <c:pt idx="0">
                  <c:v>CO2 (gCO2/kWh) in TSM</c:v>
                </c:pt>
              </c:strCache>
            </c:strRef>
          </c:tx>
          <c:invertIfNegative val="0"/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Results!$B$37:$F$37</c:f>
              <c:numCache>
                <c:formatCode>0.00</c:formatCode>
                <c:ptCount val="5"/>
                <c:pt idx="0">
                  <c:v>184.74160257366898</c:v>
                </c:pt>
                <c:pt idx="1">
                  <c:v>330.29446477837968</c:v>
                </c:pt>
                <c:pt idx="2">
                  <c:v>203.13025670955074</c:v>
                </c:pt>
                <c:pt idx="3">
                  <c:v>309.83859180536149</c:v>
                </c:pt>
                <c:pt idx="4">
                  <c:v>9.0578240018806024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9-4C5B-BC6A-48CE42AA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285104"/>
        <c:axId val="1807279120"/>
      </c:barChart>
      <c:lineChart>
        <c:grouping val="standard"/>
        <c:varyColors val="0"/>
        <c:ser>
          <c:idx val="1"/>
          <c:order val="1"/>
          <c:tx>
            <c:strRef>
              <c:f>Results!$A$19</c:f>
              <c:strCache>
                <c:ptCount val="1"/>
                <c:pt idx="0">
                  <c:v>Rad waste (mg/kWh) in RM</c:v>
                </c:pt>
              </c:strCache>
            </c:strRef>
          </c:tx>
          <c:marker>
            <c:symbol val="none"/>
          </c:marker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Results!$B$19:$F$19</c:f>
              <c:numCache>
                <c:formatCode>0.00</c:formatCode>
                <c:ptCount val="5"/>
                <c:pt idx="0">
                  <c:v>0.45658901661095952</c:v>
                </c:pt>
                <c:pt idx="1">
                  <c:v>0.29844553286856201</c:v>
                </c:pt>
                <c:pt idx="2">
                  <c:v>0.45204670159496302</c:v>
                </c:pt>
                <c:pt idx="3">
                  <c:v>0.3844160501814079</c:v>
                </c:pt>
                <c:pt idx="4">
                  <c:v>0.96006752769735493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9-4C5B-BC6A-48CE42AA18B2}"/>
            </c:ext>
          </c:extLst>
        </c:ser>
        <c:ser>
          <c:idx val="3"/>
          <c:order val="3"/>
          <c:tx>
            <c:strRef>
              <c:f>Results!$A$38</c:f>
              <c:strCache>
                <c:ptCount val="1"/>
                <c:pt idx="0">
                  <c:v>Rad waste (mg/kWh) in TSM</c:v>
                </c:pt>
              </c:strCache>
            </c:strRef>
          </c:tx>
          <c:marker>
            <c:symbol val="none"/>
          </c:marker>
          <c:cat>
            <c:strRef>
              <c:f>Results!$B$2:$F$2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Results!$B$38:$F$38</c:f>
              <c:numCache>
                <c:formatCode>0.00</c:formatCode>
                <c:ptCount val="5"/>
                <c:pt idx="0">
                  <c:v>0.70617671215500488</c:v>
                </c:pt>
                <c:pt idx="1">
                  <c:v>0.17415036464262004</c:v>
                </c:pt>
                <c:pt idx="2">
                  <c:v>1.3255886889881618</c:v>
                </c:pt>
                <c:pt idx="3">
                  <c:v>0.23789313602836237</c:v>
                </c:pt>
                <c:pt idx="4">
                  <c:v>0.95306454885596981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F9-4C5B-BC6A-48CE42AA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833871"/>
        <c:axId val="1772840111"/>
      </c:lineChart>
      <c:catAx>
        <c:axId val="180728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79120"/>
        <c:crosses val="autoZero"/>
        <c:auto val="1"/>
        <c:lblAlgn val="ctr"/>
        <c:lblOffset val="100"/>
        <c:noMultiLvlLbl val="0"/>
      </c:catAx>
      <c:valAx>
        <c:axId val="180727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85104"/>
        <c:crosses val="autoZero"/>
        <c:crossBetween val="between"/>
      </c:valAx>
      <c:valAx>
        <c:axId val="1772840111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1772833871"/>
        <c:crosses val="max"/>
        <c:crossBetween val="between"/>
      </c:valAx>
      <c:catAx>
        <c:axId val="17728338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2840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i-FI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21</xdr:col>
      <xdr:colOff>298905</xdr:colOff>
      <xdr:row>23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0D6904-86E6-4D69-AEC4-3F0BE590C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-1</xdr:colOff>
      <xdr:row>27</xdr:row>
      <xdr:rowOff>0</xdr:rowOff>
    </xdr:from>
    <xdr:to>
      <xdr:col>26</xdr:col>
      <xdr:colOff>187613</xdr:colOff>
      <xdr:row>60</xdr:row>
      <xdr:rowOff>144318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113723-DAF4-4A6A-BFE9-CDB747180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62B8BF-DFD3-432C-BEB5-BD4C4E9C40ED}" name="Final_Residual_Mix9" displayName="Final_Residual_Mix9" ref="A2:F19" totalsRowShown="0">
  <autoFilter ref="A2:F19" xr:uid="{CFC816A6-AF8F-4EB1-8102-6C4674FE6B8D}"/>
  <tableColumns count="6">
    <tableColumn id="1" xr3:uid="{AFB367F4-8FD8-4E1E-9543-6830DCCF9C48}" name="Final RM" dataDxfId="2"/>
    <tableColumn id="2" xr3:uid="{65A848C8-C0AE-4E46-96B2-997FEEED58F9}" name="Nordic" dataDxfId="0" dataCellStyle="Percent"/>
    <tableColumn id="3" xr3:uid="{8F8FE4B9-A98B-4AE7-80A9-BF8D09FAB029}" name="DK" dataDxfId="1" dataCellStyle="Percent"/>
    <tableColumn id="4" xr3:uid="{FA0AB095-5B67-4AF6-84FB-79EC78014392}" name="FI" dataDxfId="20" dataCellStyle="Percent"/>
    <tableColumn id="5" xr3:uid="{BB94AE36-813C-4A4F-83E2-BCD9ABE3DFB0}" name="NO" dataDxfId="19" dataCellStyle="Percent"/>
    <tableColumn id="6" xr3:uid="{EDF69FF3-F816-480C-BB84-47953BE8F61B}" name="SE" dataDxfId="18" dataCellStyle="Percen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2F7B82-C87E-468C-83D8-80DEC9C3F686}" name="Final_Total_Supplier_Mix10" displayName="Final_Total_Supplier_Mix10" ref="A22:F38" totalsRowShown="0">
  <autoFilter ref="A22:F38" xr:uid="{913C6D9F-6F5A-4C75-B82E-6A1B5FE98122}"/>
  <tableColumns count="6">
    <tableColumn id="1" xr3:uid="{F20E3BED-D160-4095-8E89-C50BE79892E5}" name="TSM" dataDxfId="17"/>
    <tableColumn id="2" xr3:uid="{936D664E-3325-471C-98D5-ED056082C77E}" name="Nordic" dataDxfId="16" dataCellStyle="Percent"/>
    <tableColumn id="3" xr3:uid="{C65B6A8F-FF65-4BB0-B4D1-4EFDB1221F15}" name="DK" dataDxfId="15" dataCellStyle="Percent"/>
    <tableColumn id="4" xr3:uid="{578C2304-5CC2-4210-9976-7A0ABAD12C0F}" name="FI" dataDxfId="14" dataCellStyle="Percent"/>
    <tableColumn id="5" xr3:uid="{4CC21471-7CE9-4A85-A170-74B99AC4D9A8}" name="NO" dataDxfId="13" dataCellStyle="Percent"/>
    <tableColumn id="6" xr3:uid="{2CF6CA16-4F34-4A46-9CAC-DD2938FC5733}" name="SE" dataDxfId="12" dataCellStyle="Percen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3144E-A9FB-4F82-AB30-15B37F4AA83D}" name="RM0" displayName="RM0" ref="A1:D13" totalsRowShown="0">
  <autoFilter ref="A1:D13" xr:uid="{D1F3144E-A9FB-4F82-AB30-15B37F4AA83D}"/>
  <tableColumns count="4">
    <tableColumn id="3" xr3:uid="{37600104-BA66-4D26-AF4F-86404C07B91B}" name="Country code"/>
    <tableColumn id="5" xr3:uid="{11BBF006-BF5D-45C7-B923-0F6DEE14084E}" name="Category"/>
    <tableColumn id="1" xr3:uid="{E1B9F9F7-5707-40A7-8A07-DE867EFDC6B1}" name="Fuel type" dataDxfId="11"/>
    <tableColumn id="8" xr3:uid="{661FC10B-F00C-4D06-BF81-3DBFA2DAAA5F}" name="Domestic RM (TWh)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5A14E01-CE4B-4F1C-91A3-6FFC4F5F2B14}" name="Consumption" displayName="Consumption" ref="A1:B2" totalsRowShown="0">
  <autoFilter ref="A1:B2" xr:uid="{D5A14E01-CE4B-4F1C-91A3-6FFC4F5F2B14}"/>
  <tableColumns count="2">
    <tableColumn id="1" xr3:uid="{35BC0674-E978-4F27-90A8-0B72EDF91D25}" name="Country"/>
    <tableColumn id="2" xr3:uid="{849EC9A5-B2DA-4D4A-9051-DA92F47938D1}" name="Consumption" dataDxfId="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C8BEEE-2098-431F-B2FA-A2D4139BDD7E}" name="Final_effective_cancellations" displayName="Final_effective_cancellations" ref="A1:B13" totalsRowShown="0">
  <autoFilter ref="A1:B13" xr:uid="{6BC8BEEE-2098-431F-B2FA-A2D4139BDD7E}"/>
  <tableColumns count="2">
    <tableColumn id="1" xr3:uid="{66B624EA-EEEA-4987-8D85-EDB66EA4608E}" name="Fuel type" dataDxfId="7"/>
    <tableColumn id="2" xr3:uid="{774D885B-B49E-4F29-8FA2-D25C04762476}" name="Final effective cancellations" dataDxfId="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9F6CCD-D6E4-429F-9F2C-A57F45996EA2}" name="From_EAM" displayName="From_EAM" ref="A1:C13" totalsRowShown="0">
  <autoFilter ref="A1:C13" xr:uid="{3D9F6CCD-D6E4-429F-9F2C-A57F45996EA2}"/>
  <tableColumns count="3">
    <tableColumn id="1" xr3:uid="{F03B4E19-8B6C-4E82-B065-1F6ACE5C06E0}" name="Country code" dataDxfId="9"/>
    <tableColumn id="2" xr3:uid="{20EC1717-229C-445B-861C-EBBF4E5E4258}" name="Fuel type" dataDxfId="5"/>
    <tableColumn id="3" xr3:uid="{D18AB918-FAD6-4AFF-9E30-827531DE9E9F}" name="From_EAM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2093-32E1-4526-84FA-B3EF0498F633}">
  <dimension ref="A2:F38"/>
  <sheetViews>
    <sheetView tabSelected="1" zoomScale="70" zoomScaleNormal="70" workbookViewId="0">
      <selection activeCell="AE24" sqref="AE24"/>
    </sheetView>
  </sheetViews>
  <sheetFormatPr defaultRowHeight="14.4" x14ac:dyDescent="0.3"/>
  <cols>
    <col min="1" max="1" width="28.109375" bestFit="1" customWidth="1"/>
    <col min="2" max="2" width="12.5546875" bestFit="1" customWidth="1"/>
    <col min="3" max="6" width="9.21875" bestFit="1" customWidth="1"/>
  </cols>
  <sheetData>
    <row r="2" spans="1:6" x14ac:dyDescent="0.3">
      <c r="A2" t="s">
        <v>32</v>
      </c>
      <c r="B2" t="s">
        <v>28</v>
      </c>
      <c r="C2" t="s">
        <v>27</v>
      </c>
      <c r="D2" t="s">
        <v>26</v>
      </c>
      <c r="E2" t="s">
        <v>25</v>
      </c>
      <c r="F2" t="s">
        <v>24</v>
      </c>
    </row>
    <row r="3" spans="1:6" x14ac:dyDescent="0.3">
      <c r="A3" t="s">
        <v>23</v>
      </c>
      <c r="B3" s="3">
        <v>6.50648302439501E-2</v>
      </c>
      <c r="C3" s="2">
        <v>4.0638600702959236E-2</v>
      </c>
      <c r="D3" s="2">
        <v>5.6070121343425233E-2</v>
      </c>
      <c r="E3" s="2">
        <v>2.4067405003120577E-2</v>
      </c>
      <c r="F3" s="2">
        <v>0.51595427586764486</v>
      </c>
    </row>
    <row r="4" spans="1:6" x14ac:dyDescent="0.3">
      <c r="A4" t="s">
        <v>7</v>
      </c>
      <c r="B4" s="3">
        <v>0</v>
      </c>
      <c r="C4" s="2">
        <v>0</v>
      </c>
      <c r="D4" s="2">
        <v>0</v>
      </c>
      <c r="E4" s="2">
        <v>0</v>
      </c>
      <c r="F4" s="2">
        <v>0</v>
      </c>
    </row>
    <row r="5" spans="1:6" x14ac:dyDescent="0.3">
      <c r="A5" t="s">
        <v>9</v>
      </c>
      <c r="B5" s="3">
        <v>1.6227109364194959E-2</v>
      </c>
      <c r="C5" s="2">
        <v>0</v>
      </c>
      <c r="D5" s="2">
        <v>2.7582004111719613E-2</v>
      </c>
      <c r="E5" s="2">
        <v>0</v>
      </c>
      <c r="F5" s="2">
        <v>0.10256662171442564</v>
      </c>
    </row>
    <row r="6" spans="1:6" x14ac:dyDescent="0.3">
      <c r="A6" t="s">
        <v>8</v>
      </c>
      <c r="B6" s="3">
        <v>4.8837639485791534E-2</v>
      </c>
      <c r="C6" s="2">
        <v>4.0522977332930914E-2</v>
      </c>
      <c r="D6" s="2">
        <v>2.8488043732661436E-2</v>
      </c>
      <c r="E6" s="2">
        <v>2.4067305738860519E-2</v>
      </c>
      <c r="F6" s="2">
        <v>0.17381602384326911</v>
      </c>
    </row>
    <row r="7" spans="1:6" x14ac:dyDescent="0.3">
      <c r="A7" t="s">
        <v>10</v>
      </c>
      <c r="B7" s="3">
        <v>8.1393963613876414E-8</v>
      </c>
      <c r="C7" s="2">
        <v>7.7066608479176324E-8</v>
      </c>
      <c r="D7" s="2">
        <v>7.3499044188148745E-8</v>
      </c>
      <c r="E7" s="2">
        <v>9.9264260059092908E-8</v>
      </c>
      <c r="F7" s="2">
        <v>1.0614791130740014E-9</v>
      </c>
    </row>
    <row r="8" spans="1:6" x14ac:dyDescent="0.3">
      <c r="A8" t="s">
        <v>5</v>
      </c>
      <c r="B8" s="3">
        <v>0</v>
      </c>
      <c r="C8" s="2">
        <v>0</v>
      </c>
      <c r="D8" s="2">
        <v>0</v>
      </c>
      <c r="E8" s="2">
        <v>0</v>
      </c>
      <c r="F8" s="2">
        <v>8.2045874757089396E-2</v>
      </c>
    </row>
    <row r="9" spans="1:6" x14ac:dyDescent="0.3">
      <c r="A9" t="s">
        <v>6</v>
      </c>
      <c r="B9" s="3">
        <v>0</v>
      </c>
      <c r="C9" s="2">
        <v>1.1554630341984514E-4</v>
      </c>
      <c r="D9" s="2">
        <v>0</v>
      </c>
      <c r="E9" s="2">
        <v>0</v>
      </c>
      <c r="F9" s="2">
        <v>0.15752575449138154</v>
      </c>
    </row>
    <row r="10" spans="1:6" x14ac:dyDescent="0.3">
      <c r="A10" t="s">
        <v>12</v>
      </c>
      <c r="B10" s="3">
        <v>0.14677478273313344</v>
      </c>
      <c r="C10" s="2">
        <v>8.6662580621392885E-2</v>
      </c>
      <c r="D10" s="2">
        <v>0.13845639902683157</v>
      </c>
      <c r="E10" s="2">
        <v>0.11162706120579692</v>
      </c>
      <c r="F10" s="2">
        <v>0.35525175310089263</v>
      </c>
    </row>
    <row r="11" spans="1:6" x14ac:dyDescent="0.3">
      <c r="A11" t="s">
        <v>22</v>
      </c>
      <c r="B11" s="3">
        <v>0.78816038702291658</v>
      </c>
      <c r="C11" s="2">
        <v>0.87269881867564769</v>
      </c>
      <c r="D11" s="2">
        <v>0.80547347962974325</v>
      </c>
      <c r="E11" s="2">
        <v>0.86430553379108255</v>
      </c>
      <c r="F11" s="2">
        <v>0.1287939710314624</v>
      </c>
    </row>
    <row r="12" spans="1:6" x14ac:dyDescent="0.3">
      <c r="A12" t="s">
        <v>16</v>
      </c>
      <c r="B12" s="3">
        <v>6.3558707667124376E-2</v>
      </c>
      <c r="C12" s="2">
        <v>7.0725320699558503E-2</v>
      </c>
      <c r="D12" s="2">
        <v>6.181146202022391E-2</v>
      </c>
      <c r="E12" s="2">
        <v>5.1546472625009686E-2</v>
      </c>
      <c r="F12" s="2">
        <v>9.627234307272467E-2</v>
      </c>
    </row>
    <row r="13" spans="1:6" x14ac:dyDescent="0.3">
      <c r="A13" t="s">
        <v>18</v>
      </c>
      <c r="B13" s="3">
        <v>0.42060591492398886</v>
      </c>
      <c r="C13" s="2">
        <v>0.47248864463953638</v>
      </c>
      <c r="D13" s="2">
        <v>0.45774524542579498</v>
      </c>
      <c r="E13" s="2">
        <v>0.46259137038561937</v>
      </c>
      <c r="F13" s="2">
        <v>6.2633924858140769E-3</v>
      </c>
    </row>
    <row r="14" spans="1:6" x14ac:dyDescent="0.3">
      <c r="A14" t="s">
        <v>17</v>
      </c>
      <c r="B14" s="3">
        <v>1.0849542225139933E-3</v>
      </c>
      <c r="C14" s="2">
        <v>1.027272030650443E-3</v>
      </c>
      <c r="D14" s="2">
        <v>9.7971759577855969E-4</v>
      </c>
      <c r="E14" s="2">
        <v>1.3231592775938886E-3</v>
      </c>
      <c r="F14" s="2">
        <v>1.414916038864222E-5</v>
      </c>
    </row>
    <row r="15" spans="1:6" x14ac:dyDescent="0.3">
      <c r="A15" t="s">
        <v>15</v>
      </c>
      <c r="B15" s="3">
        <v>1.9362217501278731E-2</v>
      </c>
      <c r="C15" s="2">
        <v>1.8940299523394911E-2</v>
      </c>
      <c r="D15" s="2">
        <v>2.0424094407470186E-2</v>
      </c>
      <c r="E15" s="2">
        <v>2.0000751485121246E-2</v>
      </c>
      <c r="F15" s="2">
        <v>1.0567823745549753E-2</v>
      </c>
    </row>
    <row r="16" spans="1:6" x14ac:dyDescent="0.3">
      <c r="A16" t="s">
        <v>14</v>
      </c>
      <c r="B16" s="3">
        <v>0.28354859270801058</v>
      </c>
      <c r="C16" s="2">
        <v>0.30951728178250754</v>
      </c>
      <c r="D16" s="2">
        <v>0.26451296018047565</v>
      </c>
      <c r="E16" s="2">
        <v>0.32884378001773834</v>
      </c>
      <c r="F16" s="2">
        <v>1.5676262566985261E-2</v>
      </c>
    </row>
    <row r="17" spans="1:6" x14ac:dyDescent="0.3">
      <c r="A17" t="s">
        <v>31</v>
      </c>
      <c r="B17" s="3">
        <v>0.35209527711717931</v>
      </c>
      <c r="C17" s="2">
        <v>0.56678746005942005</v>
      </c>
      <c r="D17" s="2">
        <v>0.35932842408274002</v>
      </c>
      <c r="E17" s="2">
        <v>0.51759718589272596</v>
      </c>
      <c r="F17" s="2">
        <v>0.12393028332872599</v>
      </c>
    </row>
    <row r="18" spans="1:6" x14ac:dyDescent="0.3">
      <c r="A18" t="s">
        <v>30</v>
      </c>
      <c r="B18" s="4">
        <v>524.0960224209922</v>
      </c>
      <c r="C18" s="1">
        <v>582.74805936364749</v>
      </c>
      <c r="D18" s="1">
        <v>565.30500234099236</v>
      </c>
      <c r="E18" s="1">
        <v>598.60909602624213</v>
      </c>
      <c r="F18" s="1">
        <v>68.234679467657671</v>
      </c>
    </row>
    <row r="19" spans="1:6" x14ac:dyDescent="0.3">
      <c r="A19" t="s">
        <v>29</v>
      </c>
      <c r="B19" s="4">
        <v>0.45658901661095952</v>
      </c>
      <c r="C19" s="1">
        <v>0.29844553286856201</v>
      </c>
      <c r="D19" s="1">
        <v>0.45204670159496302</v>
      </c>
      <c r="E19" s="1">
        <v>0.3844160501814079</v>
      </c>
      <c r="F19" s="1">
        <v>0.96006752769735493</v>
      </c>
    </row>
    <row r="22" spans="1:6" x14ac:dyDescent="0.3">
      <c r="A22" t="s">
        <v>33</v>
      </c>
      <c r="B22" t="s">
        <v>28</v>
      </c>
      <c r="C22" t="s">
        <v>27</v>
      </c>
      <c r="D22" t="s">
        <v>26</v>
      </c>
      <c r="E22" t="s">
        <v>25</v>
      </c>
      <c r="F22" t="s">
        <v>24</v>
      </c>
    </row>
    <row r="23" spans="1:6" x14ac:dyDescent="0.3">
      <c r="A23" t="s">
        <v>23</v>
      </c>
      <c r="B23" s="2">
        <v>0.47779855320500791</v>
      </c>
      <c r="C23" s="2">
        <v>0.45458092951272278</v>
      </c>
      <c r="D23" s="2">
        <v>0.27310067756030693</v>
      </c>
      <c r="E23" s="2">
        <v>0.4818865451278076</v>
      </c>
      <c r="F23" s="2">
        <v>0.62985499549670076</v>
      </c>
    </row>
    <row r="24" spans="1:6" x14ac:dyDescent="0.3">
      <c r="A24" t="s">
        <v>7</v>
      </c>
      <c r="B24" s="2">
        <v>3.6692504801495577E-4</v>
      </c>
      <c r="C24" s="2">
        <v>3.2989517349627201E-5</v>
      </c>
      <c r="D24" s="2">
        <v>2.8914850739520401E-4</v>
      </c>
      <c r="E24" s="2">
        <v>1.1537105069801601E-4</v>
      </c>
      <c r="F24" s="2">
        <v>7.5526646063595201E-4</v>
      </c>
    </row>
    <row r="25" spans="1:6" x14ac:dyDescent="0.3">
      <c r="A25" t="s">
        <v>9</v>
      </c>
      <c r="B25" s="2">
        <v>6.1227768003482529E-2</v>
      </c>
      <c r="C25" s="2">
        <v>2.5677392230506201E-2</v>
      </c>
      <c r="D25" s="2">
        <v>6.4514614740138601E-2</v>
      </c>
      <c r="E25" s="2">
        <v>4.57637252020573E-2</v>
      </c>
      <c r="F25" s="2">
        <v>8.6503047592629098E-2</v>
      </c>
    </row>
    <row r="26" spans="1:6" x14ac:dyDescent="0.3">
      <c r="A26" t="s">
        <v>8</v>
      </c>
      <c r="B26" s="2">
        <v>5.3204268140545748E-2</v>
      </c>
      <c r="C26" s="2">
        <v>8.8021617958380205E-2</v>
      </c>
      <c r="D26" s="2">
        <v>2.3490715898889999E-2</v>
      </c>
      <c r="E26" s="2">
        <v>8.0721717848831698E-2</v>
      </c>
      <c r="F26" s="2">
        <v>3.0770477596042001E-2</v>
      </c>
    </row>
    <row r="27" spans="1:6" x14ac:dyDescent="0.3">
      <c r="A27" t="s">
        <v>10</v>
      </c>
      <c r="B27" s="2">
        <v>5.4637809496358392E-5</v>
      </c>
      <c r="C27" s="2">
        <v>4.3680387275306201E-8</v>
      </c>
      <c r="D27" s="2">
        <v>2.6410295719715098E-8</v>
      </c>
      <c r="E27" s="2">
        <v>9.8758212112540699E-5</v>
      </c>
      <c r="F27" s="2">
        <v>5.6867445264785698E-5</v>
      </c>
    </row>
    <row r="28" spans="1:6" x14ac:dyDescent="0.3">
      <c r="A28" t="s">
        <v>5</v>
      </c>
      <c r="B28" s="2">
        <v>0.14099402164241842</v>
      </c>
      <c r="C28" s="2">
        <v>0.288028589046471</v>
      </c>
      <c r="D28" s="2">
        <v>9.32574989137821E-2</v>
      </c>
      <c r="E28" s="2">
        <v>0.13401922850844999</v>
      </c>
      <c r="F28" s="2">
        <v>0.14754787960200699</v>
      </c>
    </row>
    <row r="29" spans="1:6" x14ac:dyDescent="0.3">
      <c r="A29" t="s">
        <v>6</v>
      </c>
      <c r="B29" s="2">
        <v>0.22195093256104992</v>
      </c>
      <c r="C29" s="2">
        <v>5.28202970796285E-2</v>
      </c>
      <c r="D29" s="2">
        <v>9.1548673089805299E-2</v>
      </c>
      <c r="E29" s="2">
        <v>0.221167744305658</v>
      </c>
      <c r="F29" s="2">
        <v>0.36422145680012202</v>
      </c>
    </row>
    <row r="30" spans="1:6" x14ac:dyDescent="0.3">
      <c r="A30" t="s">
        <v>12</v>
      </c>
      <c r="B30" s="2">
        <v>0.24426214015864675</v>
      </c>
      <c r="C30" s="2">
        <v>5.0784323653249898E-2</v>
      </c>
      <c r="D30" s="2">
        <v>0.43746980636389698</v>
      </c>
      <c r="E30" s="2">
        <v>7.0751342830418507E-2</v>
      </c>
      <c r="F30" s="2">
        <v>0.35294612009397802</v>
      </c>
    </row>
    <row r="31" spans="1:6" x14ac:dyDescent="0.3">
      <c r="A31" t="s">
        <v>22</v>
      </c>
      <c r="B31" s="2">
        <v>0.27793930663634536</v>
      </c>
      <c r="C31" s="2">
        <v>0.49463474683402681</v>
      </c>
      <c r="D31" s="2">
        <v>0.28942951607579659</v>
      </c>
      <c r="E31" s="2">
        <v>0.4473621120417744</v>
      </c>
      <c r="F31" s="2">
        <v>1.7198884409320079E-2</v>
      </c>
    </row>
    <row r="32" spans="1:6" x14ac:dyDescent="0.3">
      <c r="A32" t="s">
        <v>16</v>
      </c>
      <c r="B32" s="2">
        <v>2.2810477543994276E-2</v>
      </c>
      <c r="C32" s="2">
        <v>4.00862248811907E-2</v>
      </c>
      <c r="D32" s="2">
        <v>2.22106152379772E-2</v>
      </c>
      <c r="E32" s="2">
        <v>2.66803091734014E-2</v>
      </c>
      <c r="F32" s="2">
        <v>1.31684698420823E-2</v>
      </c>
    </row>
    <row r="33" spans="1:6" x14ac:dyDescent="0.3">
      <c r="A33" t="s">
        <v>18</v>
      </c>
      <c r="B33" s="2">
        <v>0.14809335617228656</v>
      </c>
      <c r="C33" s="2">
        <v>0.26780063880216098</v>
      </c>
      <c r="D33" s="2">
        <v>0.16448087767021799</v>
      </c>
      <c r="E33" s="2">
        <v>0.23943599152985601</v>
      </c>
      <c r="F33" s="2">
        <v>7.7622400536595199E-4</v>
      </c>
    </row>
    <row r="34" spans="1:6" x14ac:dyDescent="0.3">
      <c r="A34" t="s">
        <v>17</v>
      </c>
      <c r="B34" s="2">
        <v>3.8200725763551819E-4</v>
      </c>
      <c r="C34" s="2">
        <v>5.8224490504244799E-4</v>
      </c>
      <c r="D34" s="2">
        <v>3.5204037973724E-4</v>
      </c>
      <c r="E34" s="2">
        <v>6.8486351857044902E-4</v>
      </c>
      <c r="F34" s="2">
        <v>1.7535094558280199E-6</v>
      </c>
    </row>
    <row r="35" spans="1:6" x14ac:dyDescent="0.3">
      <c r="A35" t="s">
        <v>15</v>
      </c>
      <c r="B35" s="2">
        <v>6.8173453367158321E-3</v>
      </c>
      <c r="C35" s="2">
        <v>1.07351242596297E-2</v>
      </c>
      <c r="D35" s="2">
        <v>7.3389576567533601E-3</v>
      </c>
      <c r="E35" s="2">
        <v>1.0352332684438499E-2</v>
      </c>
      <c r="F35" s="2">
        <v>1.3096733909540199E-3</v>
      </c>
    </row>
    <row r="36" spans="1:6" x14ac:dyDescent="0.3">
      <c r="A36" t="s">
        <v>14</v>
      </c>
      <c r="B36" s="2">
        <v>9.9836120325713179E-2</v>
      </c>
      <c r="C36" s="2">
        <v>0.17543051398600301</v>
      </c>
      <c r="D36" s="2">
        <v>9.5047025131110796E-2</v>
      </c>
      <c r="E36" s="2">
        <v>0.170208615135508</v>
      </c>
      <c r="F36" s="2">
        <v>1.9427636614619799E-3</v>
      </c>
    </row>
    <row r="37" spans="1:6" x14ac:dyDescent="0.3">
      <c r="A37" t="s">
        <v>21</v>
      </c>
      <c r="B37" s="1">
        <v>184.74160257366898</v>
      </c>
      <c r="C37" s="1">
        <v>330.29446477837968</v>
      </c>
      <c r="D37" s="1">
        <v>203.13025670955074</v>
      </c>
      <c r="E37" s="1">
        <v>309.83859180536149</v>
      </c>
      <c r="F37" s="1">
        <v>9.0578240018806024</v>
      </c>
    </row>
    <row r="38" spans="1:6" x14ac:dyDescent="0.3">
      <c r="A38" t="s">
        <v>20</v>
      </c>
      <c r="B38" s="1">
        <v>0.70617671215500488</v>
      </c>
      <c r="C38" s="1">
        <v>0.17415036464262004</v>
      </c>
      <c r="D38" s="1">
        <v>1.3255886889881618</v>
      </c>
      <c r="E38" s="1">
        <v>0.23789313602836237</v>
      </c>
      <c r="F38" s="1">
        <v>0.95306454885596981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F5" sqref="F5"/>
    </sheetView>
  </sheetViews>
  <sheetFormatPr defaultRowHeight="14.4" x14ac:dyDescent="0.3"/>
  <cols>
    <col min="1" max="1" width="14.21875" bestFit="1" customWidth="1"/>
    <col min="2" max="2" width="10.5546875" bestFit="1" customWidth="1"/>
    <col min="3" max="3" width="13.21875" bestFit="1" customWidth="1"/>
    <col min="4" max="4" width="20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19</v>
      </c>
    </row>
    <row r="2" spans="1:4" x14ac:dyDescent="0.3">
      <c r="A2" t="s">
        <v>3</v>
      </c>
      <c r="B2" t="s">
        <v>4</v>
      </c>
      <c r="C2" t="s">
        <v>5</v>
      </c>
      <c r="D2" s="1">
        <v>0</v>
      </c>
    </row>
    <row r="3" spans="1:4" x14ac:dyDescent="0.3">
      <c r="A3" t="s">
        <v>3</v>
      </c>
      <c r="B3" t="s">
        <v>4</v>
      </c>
      <c r="C3" t="s">
        <v>6</v>
      </c>
      <c r="D3" s="1">
        <v>0</v>
      </c>
    </row>
    <row r="4" spans="1:4" x14ac:dyDescent="0.3">
      <c r="A4" t="s">
        <v>3</v>
      </c>
      <c r="B4" t="s">
        <v>4</v>
      </c>
      <c r="C4" t="s">
        <v>7</v>
      </c>
      <c r="D4" s="1">
        <v>0</v>
      </c>
    </row>
    <row r="5" spans="1:4" x14ac:dyDescent="0.3">
      <c r="A5" t="s">
        <v>3</v>
      </c>
      <c r="B5" t="s">
        <v>4</v>
      </c>
      <c r="C5" t="s">
        <v>8</v>
      </c>
      <c r="D5" s="1">
        <v>3.9594715032364403</v>
      </c>
    </row>
    <row r="6" spans="1:4" x14ac:dyDescent="0.3">
      <c r="A6" t="s">
        <v>3</v>
      </c>
      <c r="B6" t="s">
        <v>4</v>
      </c>
      <c r="C6" t="s">
        <v>9</v>
      </c>
      <c r="D6" s="1">
        <v>2.2076944967635699</v>
      </c>
    </row>
    <row r="7" spans="1:4" x14ac:dyDescent="0.3">
      <c r="A7" t="s">
        <v>3</v>
      </c>
      <c r="B7" t="s">
        <v>4</v>
      </c>
      <c r="C7" t="s">
        <v>10</v>
      </c>
      <c r="D7" s="1">
        <v>0</v>
      </c>
    </row>
    <row r="8" spans="1:4" x14ac:dyDescent="0.3">
      <c r="A8" t="s">
        <v>3</v>
      </c>
      <c r="B8" t="s">
        <v>11</v>
      </c>
      <c r="C8" t="s">
        <v>12</v>
      </c>
      <c r="D8" s="1">
        <v>7.516209000000015</v>
      </c>
    </row>
    <row r="9" spans="1:4" x14ac:dyDescent="0.3">
      <c r="A9" t="s">
        <v>3</v>
      </c>
      <c r="B9" t="s">
        <v>13</v>
      </c>
      <c r="C9" t="s">
        <v>14</v>
      </c>
      <c r="D9" s="1">
        <v>2.1815770000000003</v>
      </c>
    </row>
    <row r="10" spans="1:4" x14ac:dyDescent="0.3">
      <c r="A10" t="s">
        <v>3</v>
      </c>
      <c r="B10" t="s">
        <v>13</v>
      </c>
      <c r="C10" t="s">
        <v>15</v>
      </c>
      <c r="D10" s="1">
        <v>0.40300000000000002</v>
      </c>
    </row>
    <row r="11" spans="1:4" x14ac:dyDescent="0.3">
      <c r="A11" t="s">
        <v>3</v>
      </c>
      <c r="B11" t="s">
        <v>13</v>
      </c>
      <c r="C11" t="s">
        <v>16</v>
      </c>
      <c r="D11" s="1">
        <v>2.93886</v>
      </c>
    </row>
    <row r="12" spans="1:4" x14ac:dyDescent="0.3">
      <c r="A12" t="s">
        <v>3</v>
      </c>
      <c r="B12" t="s">
        <v>13</v>
      </c>
      <c r="C12" t="s">
        <v>17</v>
      </c>
      <c r="D12" s="1">
        <v>0</v>
      </c>
    </row>
    <row r="13" spans="1:4" x14ac:dyDescent="0.3">
      <c r="A13" t="s">
        <v>3</v>
      </c>
      <c r="B13" t="s">
        <v>13</v>
      </c>
      <c r="C13" t="s">
        <v>18</v>
      </c>
      <c r="D13" s="1">
        <v>5.6179999999999994</v>
      </c>
    </row>
  </sheetData>
  <conditionalFormatting sqref="C2:D13">
    <cfRule type="cellIs" dxfId="8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CCC9-7275-48BA-B4D3-5C9F396B3DF8}">
  <dimension ref="A1:B2"/>
  <sheetViews>
    <sheetView workbookViewId="0">
      <selection activeCell="B2" sqref="B2"/>
    </sheetView>
  </sheetViews>
  <sheetFormatPr defaultRowHeight="14.4" x14ac:dyDescent="0.3"/>
  <sheetData>
    <row r="1" spans="1:2" x14ac:dyDescent="0.3">
      <c r="A1" t="s">
        <v>34</v>
      </c>
      <c r="B1" t="s">
        <v>35</v>
      </c>
    </row>
    <row r="2" spans="1:2" x14ac:dyDescent="0.3">
      <c r="A2" t="s">
        <v>3</v>
      </c>
      <c r="B2" s="1">
        <v>386.40044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8212-D289-4D0C-BA79-54D0358502F7}">
  <dimension ref="A1:B13"/>
  <sheetViews>
    <sheetView workbookViewId="0">
      <selection activeCell="C7" sqref="C7"/>
    </sheetView>
  </sheetViews>
  <sheetFormatPr defaultRowHeight="14.4" x14ac:dyDescent="0.3"/>
  <cols>
    <col min="1" max="1" width="13.21875" bestFit="1" customWidth="1"/>
    <col min="2" max="2" width="26.21875" bestFit="1" customWidth="1"/>
  </cols>
  <sheetData>
    <row r="1" spans="1:2" x14ac:dyDescent="0.3">
      <c r="A1" t="s">
        <v>2</v>
      </c>
      <c r="B1" t="s">
        <v>36</v>
      </c>
    </row>
    <row r="2" spans="1:2" x14ac:dyDescent="0.3">
      <c r="A2" t="s">
        <v>14</v>
      </c>
      <c r="B2" s="1">
        <v>0</v>
      </c>
    </row>
    <row r="3" spans="1:2" x14ac:dyDescent="0.3">
      <c r="A3" t="s">
        <v>18</v>
      </c>
      <c r="B3" s="1">
        <v>0</v>
      </c>
    </row>
    <row r="4" spans="1:2" x14ac:dyDescent="0.3">
      <c r="A4" t="s">
        <v>17</v>
      </c>
      <c r="B4" s="1">
        <v>0</v>
      </c>
    </row>
    <row r="5" spans="1:2" x14ac:dyDescent="0.3">
      <c r="A5" t="s">
        <v>15</v>
      </c>
      <c r="B5" s="1">
        <v>0</v>
      </c>
    </row>
    <row r="6" spans="1:2" x14ac:dyDescent="0.3">
      <c r="A6" t="s">
        <v>16</v>
      </c>
      <c r="B6" s="1">
        <v>0.16683100000000001</v>
      </c>
    </row>
    <row r="7" spans="1:2" x14ac:dyDescent="0.3">
      <c r="A7" t="s">
        <v>12</v>
      </c>
      <c r="B7" s="1">
        <v>74.414322999999996</v>
      </c>
    </row>
    <row r="8" spans="1:2" x14ac:dyDescent="0.3">
      <c r="A8" t="s">
        <v>9</v>
      </c>
      <c r="B8" s="1">
        <v>21.450741999999998</v>
      </c>
    </row>
    <row r="9" spans="1:2" x14ac:dyDescent="0.3">
      <c r="A9" t="s">
        <v>10</v>
      </c>
      <c r="B9" s="1">
        <v>2.1101000000000002E-2</v>
      </c>
    </row>
    <row r="10" spans="1:2" x14ac:dyDescent="0.3">
      <c r="A10" t="s">
        <v>6</v>
      </c>
      <c r="B10" s="1">
        <v>85.761938000000001</v>
      </c>
    </row>
    <row r="11" spans="1:2" x14ac:dyDescent="0.3">
      <c r="A11" t="s">
        <v>8</v>
      </c>
      <c r="B11" s="1">
        <v>13.913803000000001</v>
      </c>
    </row>
    <row r="12" spans="1:2" x14ac:dyDescent="0.3">
      <c r="A12" t="s">
        <v>7</v>
      </c>
      <c r="B12" s="1">
        <v>0.14178000000000002</v>
      </c>
    </row>
    <row r="13" spans="1:2" x14ac:dyDescent="0.3">
      <c r="A13" t="s">
        <v>5</v>
      </c>
      <c r="B13" s="1">
        <v>54.480151999999997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6EE3-CAF9-49D9-8B77-FF4CB7C208FA}">
  <dimension ref="A1:C13"/>
  <sheetViews>
    <sheetView workbookViewId="0">
      <selection activeCell="B14" sqref="B14"/>
    </sheetView>
  </sheetViews>
  <sheetFormatPr defaultRowHeight="14.4" x14ac:dyDescent="0.3"/>
  <cols>
    <col min="1" max="1" width="14.21875" bestFit="1" customWidth="1"/>
    <col min="2" max="2" width="13.21875" bestFit="1" customWidth="1"/>
    <col min="3" max="3" width="12.33203125" bestFit="1" customWidth="1"/>
  </cols>
  <sheetData>
    <row r="1" spans="1:3" x14ac:dyDescent="0.3">
      <c r="A1" t="s">
        <v>0</v>
      </c>
      <c r="B1" t="s">
        <v>2</v>
      </c>
      <c r="C1" t="s">
        <v>37</v>
      </c>
    </row>
    <row r="2" spans="1:3" x14ac:dyDescent="0.3">
      <c r="A2" t="s">
        <v>3</v>
      </c>
      <c r="B2" t="s">
        <v>9</v>
      </c>
      <c r="C2" s="1">
        <v>0</v>
      </c>
    </row>
    <row r="3" spans="1:3" x14ac:dyDescent="0.3">
      <c r="A3" t="s">
        <v>3</v>
      </c>
      <c r="B3" t="s">
        <v>10</v>
      </c>
      <c r="C3" s="1">
        <v>1.1073630029056253E-5</v>
      </c>
    </row>
    <row r="4" spans="1:3" x14ac:dyDescent="0.3">
      <c r="A4" t="s">
        <v>3</v>
      </c>
      <c r="B4" t="s">
        <v>6</v>
      </c>
      <c r="C4" s="1">
        <v>0</v>
      </c>
    </row>
    <row r="5" spans="1:3" x14ac:dyDescent="0.3">
      <c r="A5" t="s">
        <v>3</v>
      </c>
      <c r="B5" t="s">
        <v>8</v>
      </c>
      <c r="C5" s="1">
        <v>2.6848781161484148</v>
      </c>
    </row>
    <row r="6" spans="1:3" x14ac:dyDescent="0.3">
      <c r="A6" t="s">
        <v>3</v>
      </c>
      <c r="B6" t="s">
        <v>7</v>
      </c>
      <c r="C6" s="1">
        <v>0</v>
      </c>
    </row>
    <row r="7" spans="1:3" x14ac:dyDescent="0.3">
      <c r="A7" t="s">
        <v>3</v>
      </c>
      <c r="B7" t="s">
        <v>5</v>
      </c>
      <c r="C7" s="1">
        <v>0</v>
      </c>
    </row>
    <row r="8" spans="1:3" x14ac:dyDescent="0.3">
      <c r="A8" t="s">
        <v>3</v>
      </c>
      <c r="B8" t="s">
        <v>14</v>
      </c>
      <c r="C8" s="1">
        <v>36.395143821748512</v>
      </c>
    </row>
    <row r="9" spans="1:3" x14ac:dyDescent="0.3">
      <c r="A9" t="s">
        <v>3</v>
      </c>
      <c r="B9" t="s">
        <v>18</v>
      </c>
      <c r="C9" s="1">
        <v>51.605337986048234</v>
      </c>
    </row>
    <row r="10" spans="1:3" x14ac:dyDescent="0.3">
      <c r="A10" t="s">
        <v>3</v>
      </c>
      <c r="B10" t="s">
        <v>17</v>
      </c>
      <c r="C10" s="1">
        <v>0.14760777243355758</v>
      </c>
    </row>
    <row r="11" spans="1:3" x14ac:dyDescent="0.3">
      <c r="A11" t="s">
        <v>3</v>
      </c>
      <c r="B11" t="s">
        <v>15</v>
      </c>
      <c r="C11" s="1">
        <v>2.2312252377389452</v>
      </c>
    </row>
    <row r="12" spans="1:3" x14ac:dyDescent="0.3">
      <c r="A12" t="s">
        <v>3</v>
      </c>
      <c r="B12" t="s">
        <v>16</v>
      </c>
      <c r="C12" s="1">
        <v>5.7082875596095057</v>
      </c>
    </row>
    <row r="13" spans="1:3" x14ac:dyDescent="0.3">
      <c r="A13" t="s">
        <v>3</v>
      </c>
      <c r="B13" t="s">
        <v>12</v>
      </c>
      <c r="C13" s="1">
        <v>12.452466432642753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w o C + W B e X g q i m A A A A 9 g A A A B I A H A B D b 2 5 m a W c v U G F j a 2 F n Z S 5 4 b W w g o h g A K K A U A A A A A A A A A A A A A A A A A A A A A A A A A A A A h Y 9 B C s I w F E S v U r J v k k Y E L b / p Q h A E C 4 I g b k O M b b D 9 l S a 1 v Z s L j + Q V r G j V n c t 5 8 x Y z 9 + s N 0 r 4 q g 4 t p n K 0 x I R H l J D C o 6 4 P F P C G t P 4 Y z k k r Y K H 1 S u Q k G G V 3 c u 0 N C C u / P M W N d 1 9 F u Q u s m Z 4 L z i O 2 z 9 V Y X p l L k I 9 v / c m j R e Y X a E A m 7 1 x g p a C T m V E w F 5 c B G C J n F r y C G v c / 2 B 8 K i L X 3 b G G k w X K 6 A j R H Y + 4 N 8 A F B L A w Q U A A I A C A D C g L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o C + W C i K R 7 g O A A A A E Q A A A B M A H A B G b 3 J t d W x h c y 9 T Z W N 0 a W 9 u M S 5 t I K I Y A C i g F A A A A A A A A A A A A A A A A A A A A A A A A A A A A C t O T S 7 J z M 9 T C I b Q h t Y A U E s B A i 0 A F A A C A A g A w o C + W B e X g q i m A A A A 9 g A A A B I A A A A A A A A A A A A A A A A A A A A A A E N v b m Z p Z y 9 Q Y W N r Y W d l L n h t b F B L A Q I t A B Q A A g A I A M K A v l g P y u m r p A A A A O k A A A A T A A A A A A A A A A A A A A A A A P I A A A B b Q 2 9 u d G V u d F 9 U e X B l c 1 0 u e G 1 s U E s B A i 0 A F A A C A A g A w o C +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Z b b u D 2 G P x E i N X Y Y j M 3 4 P I A A A A A A g A A A A A A E G Y A A A A B A A A g A A A A e / 0 K e T s l i t w 7 5 t B B z r 8 o D M H P P r g X D K k b j z E b 9 Q a I h d Q A A A A A D o A A A A A C A A A g A A A A m m U M X g V h k q h F l Y h + j V 6 s H K o F X s g e i E 4 + Q 5 V I / J B c r J N Q A A A A J Q U B P P P X G 9 V D 0 C 2 t P A P j N U C i 1 P n / w E t z A x 5 i 1 x 0 x 2 9 2 Z M O + Z 1 C 6 d i V O V Y m X Q q w O k C R 7 H f i 7 F J J M J K C L H 5 i Q o v + N / 1 r D 4 4 M w E A K Z g G O U 8 A w x A A A A A m n j H n L g l N p N F P p j o B 7 p C v s J z w a 2 J 6 I 6 c Q 7 6 C V x k + + s O A l u H D w V d G 6 Q t d Q q z a 7 D j Q l 1 7 a F 9 U Z 0 M k C d 6 3 0 Q / z 7 8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58D396EDEC0C4592BACD4E2FFEC656" ma:contentTypeVersion="6" ma:contentTypeDescription="Skapa ett nytt dokument." ma:contentTypeScope="" ma:versionID="a95faf787831cded74b4073e24475985">
  <xsd:schema xmlns:xsd="http://www.w3.org/2001/XMLSchema" xmlns:xs="http://www.w3.org/2001/XMLSchema" xmlns:p="http://schemas.microsoft.com/office/2006/metadata/properties" xmlns:ns2="f32142da-44b9-48c6-8c4d-4c081d5f1215" xmlns:ns3="edd4181a-f783-4b4c-9d53-bb7a8f7244de" targetNamespace="http://schemas.microsoft.com/office/2006/metadata/properties" ma:root="true" ma:fieldsID="c74a1cac3f6bfc0c0b92a1aad97a47cc" ns2:_="" ns3:_="">
    <xsd:import namespace="f32142da-44b9-48c6-8c4d-4c081d5f1215"/>
    <xsd:import namespace="edd4181a-f783-4b4c-9d53-bb7a8f7244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142da-44b9-48c6-8c4d-4c081d5f1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4181a-f783-4b4c-9d53-bb7a8f7244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70870-1070-4CCF-B65A-57A6A748756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B817FD9-43C5-40EC-B7C3-0C9E1D92CBDE}">
  <ds:schemaRefs>
    <ds:schemaRef ds:uri="http://schemas.microsoft.com/office/2006/metadata/properties"/>
    <ds:schemaRef ds:uri="http://schemas.microsoft.com/office/infopath/2007/PartnerControls"/>
    <ds:schemaRef ds:uri="71da7bf3-1aed-481f-bfc7-901319d78d5d"/>
    <ds:schemaRef ds:uri="98182791-c073-4b5f-92e8-cfa135a1eebf"/>
  </ds:schemaRefs>
</ds:datastoreItem>
</file>

<file path=customXml/itemProps3.xml><?xml version="1.0" encoding="utf-8"?>
<ds:datastoreItem xmlns:ds="http://schemas.openxmlformats.org/officeDocument/2006/customXml" ds:itemID="{87786B70-3529-4ADB-9B7A-9B3C572B1B7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DF81F0-16A9-4342-9382-775FC60F3F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Domestic RM</vt:lpstr>
      <vt:lpstr>Consumption</vt:lpstr>
      <vt:lpstr>Final Effective Cancellations</vt:lpstr>
      <vt:lpstr>From_EAM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Tuchtefeld</dc:creator>
  <cp:lastModifiedBy>Markus Klimscheffskij</cp:lastModifiedBy>
  <dcterms:created xsi:type="dcterms:W3CDTF">2015-06-05T18:17:20Z</dcterms:created>
  <dcterms:modified xsi:type="dcterms:W3CDTF">2024-05-31T09:06:37Z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0x010100B658D396EDEC0C4592BACD4E2FFEC656</vt:lpwstr>
  </property>
  <property fmtid="{D5CDD505-2E9C-101B-9397-08002B2CF9AE}" pid="3" name="MediaServiceImageTags">
    <vt:lpwstr/>
  </property>
</Properties>
</file>